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3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4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527"/>
  <workbookPr/>
  <mc:AlternateContent xmlns:mc="http://schemas.openxmlformats.org/markup-compatibility/2006">
    <mc:Choice Requires="x15">
      <x15ac:absPath xmlns:x15ac="http://schemas.microsoft.com/office/spreadsheetml/2010/11/ac" url="C:\Users\guddl\OneDrive\바탕 화면\20200548 일물실\4주\"/>
    </mc:Choice>
  </mc:AlternateContent>
  <xr:revisionPtr revIDLastSave="0" documentId="13_ncr:1_{EE218593-8F7E-494B-835F-D964C20B0DD8}" xr6:coauthVersionLast="45" xr6:coauthVersionMax="45" xr10:uidLastSave="{00000000-0000-0000-0000-000000000000}"/>
  <bookViews>
    <workbookView xWindow="0" yWindow="1800" windowWidth="18900" windowHeight="11055" activeTab="3" xr2:uid="{00000000-000D-0000-FFFF-FFFF00000000}"/>
  </bookViews>
  <sheets>
    <sheet name="5-1" sheetId="1" r:id="rId1"/>
    <sheet name="5-2" sheetId="2" r:id="rId2"/>
    <sheet name="5-3" sheetId="6" r:id="rId3"/>
    <sheet name="5-4" sheetId="4" r:id="rId4"/>
    <sheet name="5-5" sheetId="5" r:id="rId5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33" i="2" l="1"/>
  <c r="K30" i="5"/>
</calcChain>
</file>

<file path=xl/sharedStrings.xml><?xml version="1.0" encoding="utf-8"?>
<sst xmlns="http://schemas.openxmlformats.org/spreadsheetml/2006/main" count="79" uniqueCount="24">
  <si>
    <t>set1</t>
    <phoneticPr fontId="1" type="noConversion"/>
  </si>
  <si>
    <t>set2</t>
    <phoneticPr fontId="1" type="noConversion"/>
  </si>
  <si>
    <t>set3</t>
    <phoneticPr fontId="1" type="noConversion"/>
  </si>
  <si>
    <t>Time (s)</t>
  </si>
  <si>
    <t>y-Position (m)</t>
  </si>
  <si>
    <t>Choose only one of the three datasets below and write a your lab report.</t>
    <phoneticPr fontId="1" type="noConversion"/>
  </si>
  <si>
    <t>1. The momentum of intertia of an axis of rotation</t>
    <phoneticPr fontId="1" type="noConversion"/>
  </si>
  <si>
    <t>Auto</t>
  </si>
  <si>
    <t>2. Horizontal rotation</t>
    <phoneticPr fontId="1" type="noConversion"/>
  </si>
  <si>
    <t>Run #10</t>
  </si>
  <si>
    <t>Run #12</t>
  </si>
  <si>
    <t>Run #13</t>
  </si>
  <si>
    <t>3. vertical rotation (disk)</t>
    <phoneticPr fontId="1" type="noConversion"/>
  </si>
  <si>
    <t>Run #15</t>
  </si>
  <si>
    <t>Run #16</t>
  </si>
  <si>
    <t>Run #17</t>
  </si>
  <si>
    <t>4. ring</t>
    <phoneticPr fontId="1" type="noConversion"/>
  </si>
  <si>
    <t>Run #1</t>
  </si>
  <si>
    <t>Run #2</t>
  </si>
  <si>
    <t>Run #3</t>
  </si>
  <si>
    <t>5. bar</t>
    <phoneticPr fontId="1" type="noConversion"/>
  </si>
  <si>
    <t>Run #18</t>
  </si>
  <si>
    <t>Run #19</t>
  </si>
  <si>
    <t>Run #20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</si>
</sst>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1"/>
      <color rgb="FFC0000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6">
    <xf numFmtId="0" fontId="0" fillId="0" borderId="0" xfId="0">
      <alignment vertical="center"/>
    </xf>
    <xf numFmtId="11" fontId="0" fillId="0" borderId="0" xfId="0" applyNumberFormat="1">
      <alignment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center" vertical="center"/>
    </xf>
    <xf numFmtId="0" fontId="3" fillId="0" borderId="0" xfId="0" applyFont="1" applyAlignment="1">
      <alignment horizontal="center"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'5-1'!$B$5</c:f>
              <c:strCache>
                <c:ptCount val="1"/>
                <c:pt idx="0">
                  <c:v>y-Position (m)</c:v>
                </c:pt>
              </c:strCache>
            </c:strRef>
          </c:tx>
          <c:spPr>
            <a:ln w="19050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'5-1'!$A$6:$A$18</c:f>
              <c:numCache>
                <c:formatCode>General</c:formatCode>
                <c:ptCount val="13"/>
                <c:pt idx="0">
                  <c:v>8.8879999999999999</c:v>
                </c:pt>
                <c:pt idx="1">
                  <c:v>8.9879999999999995</c:v>
                </c:pt>
                <c:pt idx="2">
                  <c:v>9.0549999999999997</c:v>
                </c:pt>
                <c:pt idx="3">
                  <c:v>9.1549999999999994</c:v>
                </c:pt>
                <c:pt idx="4">
                  <c:v>9.2550000000000008</c:v>
                </c:pt>
                <c:pt idx="5">
                  <c:v>9.3219999999999992</c:v>
                </c:pt>
                <c:pt idx="6">
                  <c:v>9.3550000000000004</c:v>
                </c:pt>
                <c:pt idx="7">
                  <c:v>9.4220000000000006</c:v>
                </c:pt>
                <c:pt idx="8">
                  <c:v>9.4550000000000001</c:v>
                </c:pt>
                <c:pt idx="9">
                  <c:v>9.5220000000000002</c:v>
                </c:pt>
                <c:pt idx="10">
                  <c:v>9.5549999999999997</c:v>
                </c:pt>
                <c:pt idx="11">
                  <c:v>9.6219999999999999</c:v>
                </c:pt>
                <c:pt idx="12">
                  <c:v>9.6549999999999994</c:v>
                </c:pt>
              </c:numCache>
            </c:numRef>
          </c:xVal>
          <c:yVal>
            <c:numRef>
              <c:f>'5-1'!$B$6:$B$18</c:f>
              <c:numCache>
                <c:formatCode>General</c:formatCode>
                <c:ptCount val="13"/>
                <c:pt idx="0">
                  <c:v>0.42</c:v>
                </c:pt>
                <c:pt idx="1">
                  <c:v>0.42</c:v>
                </c:pt>
                <c:pt idx="2">
                  <c:v>0.4</c:v>
                </c:pt>
                <c:pt idx="3">
                  <c:v>0.37</c:v>
                </c:pt>
                <c:pt idx="4">
                  <c:v>0.34</c:v>
                </c:pt>
                <c:pt idx="5">
                  <c:v>0.31</c:v>
                </c:pt>
                <c:pt idx="6">
                  <c:v>0.3</c:v>
                </c:pt>
                <c:pt idx="7">
                  <c:v>0.26</c:v>
                </c:pt>
                <c:pt idx="8">
                  <c:v>0.25</c:v>
                </c:pt>
                <c:pt idx="9">
                  <c:v>0.21</c:v>
                </c:pt>
                <c:pt idx="10">
                  <c:v>0.18</c:v>
                </c:pt>
                <c:pt idx="11">
                  <c:v>0.14000000000000001</c:v>
                </c:pt>
                <c:pt idx="12">
                  <c:v>0.12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0547-4E83-AE21-A9556B52E7B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4508864"/>
        <c:axId val="484511488"/>
      </c:scatterChart>
      <c:valAx>
        <c:axId val="48450886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84511488"/>
        <c:crosses val="autoZero"/>
        <c:crossBetween val="midCat"/>
      </c:valAx>
      <c:valAx>
        <c:axId val="4845114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84508864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'5-2'!$B$5</c:f>
              <c:strCache>
                <c:ptCount val="1"/>
                <c:pt idx="0">
                  <c:v>y-Position (m)</c:v>
                </c:pt>
              </c:strCache>
            </c:strRef>
          </c:tx>
          <c:spPr>
            <a:ln w="19050" cap="rnd">
              <a:solidFill>
                <a:srgbClr val="FF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FF0000"/>
              </a:solidFill>
              <a:ln w="9525">
                <a:solidFill>
                  <a:srgbClr val="FF0000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'5-2'!$A$6:$A$17</c:f>
              <c:numCache>
                <c:formatCode>General</c:formatCode>
                <c:ptCount val="12"/>
                <c:pt idx="0">
                  <c:v>8.7850000000000001</c:v>
                </c:pt>
                <c:pt idx="1">
                  <c:v>9.3190000000000008</c:v>
                </c:pt>
                <c:pt idx="2">
                  <c:v>9.7189999999999994</c:v>
                </c:pt>
                <c:pt idx="3">
                  <c:v>10.419</c:v>
                </c:pt>
                <c:pt idx="4">
                  <c:v>10.885</c:v>
                </c:pt>
                <c:pt idx="5">
                  <c:v>11.285</c:v>
                </c:pt>
                <c:pt idx="6">
                  <c:v>11.685</c:v>
                </c:pt>
                <c:pt idx="7">
                  <c:v>12.119</c:v>
                </c:pt>
                <c:pt idx="8">
                  <c:v>12.552</c:v>
                </c:pt>
                <c:pt idx="9">
                  <c:v>13.119</c:v>
                </c:pt>
                <c:pt idx="10">
                  <c:v>13.385</c:v>
                </c:pt>
                <c:pt idx="11">
                  <c:v>13.552</c:v>
                </c:pt>
              </c:numCache>
            </c:numRef>
          </c:xVal>
          <c:yVal>
            <c:numRef>
              <c:f>'5-2'!$B$6:$B$17</c:f>
              <c:numCache>
                <c:formatCode>General</c:formatCode>
                <c:ptCount val="12"/>
                <c:pt idx="0">
                  <c:v>0.41</c:v>
                </c:pt>
                <c:pt idx="1">
                  <c:v>0.39</c:v>
                </c:pt>
                <c:pt idx="2">
                  <c:v>0.37</c:v>
                </c:pt>
                <c:pt idx="3">
                  <c:v>0.35</c:v>
                </c:pt>
                <c:pt idx="4">
                  <c:v>0.32</c:v>
                </c:pt>
                <c:pt idx="5">
                  <c:v>0.28999999999999998</c:v>
                </c:pt>
                <c:pt idx="6">
                  <c:v>0.27</c:v>
                </c:pt>
                <c:pt idx="7">
                  <c:v>0.24</c:v>
                </c:pt>
                <c:pt idx="8">
                  <c:v>0.2</c:v>
                </c:pt>
                <c:pt idx="9">
                  <c:v>0.15</c:v>
                </c:pt>
                <c:pt idx="10">
                  <c:v>0.12</c:v>
                </c:pt>
                <c:pt idx="11">
                  <c:v>0.1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267-4D21-91B2-5C0885231A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8267088"/>
        <c:axId val="488268072"/>
      </c:scatterChart>
      <c:valAx>
        <c:axId val="48826708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88268072"/>
        <c:crosses val="autoZero"/>
        <c:crossBetween val="midCat"/>
      </c:valAx>
      <c:valAx>
        <c:axId val="48826807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8826708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'5-3'!$B$5</c:f>
              <c:strCache>
                <c:ptCount val="1"/>
                <c:pt idx="0">
                  <c:v>y-Position (m)</c:v>
                </c:pt>
              </c:strCache>
            </c:strRef>
          </c:tx>
          <c:spPr>
            <a:ln w="19050" cap="rnd">
              <a:solidFill>
                <a:schemeClr val="accent6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6"/>
              </a:solidFill>
              <a:ln w="9525">
                <a:solidFill>
                  <a:schemeClr val="accent6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'5-3'!$A$6:$A$15</c:f>
              <c:numCache>
                <c:formatCode>General</c:formatCode>
                <c:ptCount val="10"/>
                <c:pt idx="0">
                  <c:v>11.259</c:v>
                </c:pt>
                <c:pt idx="1">
                  <c:v>11.992000000000001</c:v>
                </c:pt>
                <c:pt idx="2">
                  <c:v>12.625999999999999</c:v>
                </c:pt>
                <c:pt idx="3">
                  <c:v>13.125999999999999</c:v>
                </c:pt>
                <c:pt idx="4">
                  <c:v>13.391999999999999</c:v>
                </c:pt>
                <c:pt idx="5">
                  <c:v>13.726000000000001</c:v>
                </c:pt>
                <c:pt idx="6">
                  <c:v>14.026</c:v>
                </c:pt>
                <c:pt idx="7">
                  <c:v>14.292</c:v>
                </c:pt>
                <c:pt idx="8">
                  <c:v>14.526</c:v>
                </c:pt>
                <c:pt idx="9">
                  <c:v>14.659000000000001</c:v>
                </c:pt>
              </c:numCache>
            </c:numRef>
          </c:xVal>
          <c:yVal>
            <c:numRef>
              <c:f>'5-3'!$B$6:$B$15</c:f>
              <c:numCache>
                <c:formatCode>General</c:formatCode>
                <c:ptCount val="10"/>
                <c:pt idx="0">
                  <c:v>0.86</c:v>
                </c:pt>
                <c:pt idx="1">
                  <c:v>0.79</c:v>
                </c:pt>
                <c:pt idx="2">
                  <c:v>0.71</c:v>
                </c:pt>
                <c:pt idx="3">
                  <c:v>0.63</c:v>
                </c:pt>
                <c:pt idx="4">
                  <c:v>0.57999999999999996</c:v>
                </c:pt>
                <c:pt idx="5">
                  <c:v>0.51</c:v>
                </c:pt>
                <c:pt idx="6">
                  <c:v>0.44</c:v>
                </c:pt>
                <c:pt idx="7">
                  <c:v>0.36</c:v>
                </c:pt>
                <c:pt idx="8">
                  <c:v>0.31</c:v>
                </c:pt>
                <c:pt idx="9">
                  <c:v>0.27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D2B-4F9B-B6DD-AD292F8120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5612352"/>
        <c:axId val="485620880"/>
      </c:scatterChart>
      <c:valAx>
        <c:axId val="48561235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85620880"/>
        <c:crosses val="autoZero"/>
        <c:crossBetween val="midCat"/>
      </c:valAx>
      <c:valAx>
        <c:axId val="485620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8561235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'5-4'!$B$5</c:f>
              <c:strCache>
                <c:ptCount val="1"/>
                <c:pt idx="0">
                  <c:v>y-Position (m)</c:v>
                </c:pt>
              </c:strCache>
            </c:strRef>
          </c:tx>
          <c:spPr>
            <a:ln w="19050" cap="rnd">
              <a:solidFill>
                <a:schemeClr val="accent4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4"/>
              </a:solidFill>
              <a:ln w="9525">
                <a:solidFill>
                  <a:schemeClr val="accent4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1"/>
                </a:solidFill>
                <a:prstDash val="sysDot"/>
              </a:ln>
              <a:effectLst/>
            </c:spPr>
            <c:trendlineType val="poly"/>
            <c:order val="2"/>
            <c:dispRSqr val="0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'5-4'!$A$6:$A$13</c:f>
              <c:numCache>
                <c:formatCode>General</c:formatCode>
                <c:ptCount val="8"/>
                <c:pt idx="0">
                  <c:v>11.374000000000001</c:v>
                </c:pt>
                <c:pt idx="1">
                  <c:v>12.273999999999999</c:v>
                </c:pt>
                <c:pt idx="2">
                  <c:v>12.874000000000001</c:v>
                </c:pt>
                <c:pt idx="3">
                  <c:v>13.474</c:v>
                </c:pt>
                <c:pt idx="4">
                  <c:v>14.24</c:v>
                </c:pt>
                <c:pt idx="5">
                  <c:v>14.807</c:v>
                </c:pt>
                <c:pt idx="6">
                  <c:v>15.273999999999999</c:v>
                </c:pt>
                <c:pt idx="7">
                  <c:v>15.84</c:v>
                </c:pt>
              </c:numCache>
            </c:numRef>
          </c:xVal>
          <c:yVal>
            <c:numRef>
              <c:f>'5-4'!$B$6:$B$13</c:f>
              <c:numCache>
                <c:formatCode>General</c:formatCode>
                <c:ptCount val="8"/>
                <c:pt idx="0">
                  <c:v>0.81</c:v>
                </c:pt>
                <c:pt idx="1">
                  <c:v>0.75</c:v>
                </c:pt>
                <c:pt idx="2">
                  <c:v>0.69</c:v>
                </c:pt>
                <c:pt idx="3">
                  <c:v>0.62</c:v>
                </c:pt>
                <c:pt idx="4">
                  <c:v>0.52</c:v>
                </c:pt>
                <c:pt idx="5">
                  <c:v>0.44</c:v>
                </c:pt>
                <c:pt idx="6">
                  <c:v>0.36</c:v>
                </c:pt>
                <c:pt idx="7">
                  <c:v>0.26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D00A-406C-A517-7A3699B6E9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61340368"/>
        <c:axId val="485627112"/>
      </c:scatterChart>
      <c:valAx>
        <c:axId val="36134036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85627112"/>
        <c:crosses val="autoZero"/>
        <c:crossBetween val="midCat"/>
      </c:valAx>
      <c:valAx>
        <c:axId val="4856271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361340368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ko-KR"/>
  <c:roundedCorners val="0"/>
  <mc:AlternateContent xmlns:mc="http://schemas.openxmlformats.org/markup-compatibility/2006">
    <mc:Choice xmlns:c14="http://schemas.microsoft.com/office/drawing/2007/8/2/chart" Requires="c14">
      <c14:style val="104"/>
    </mc:Choice>
    <mc:Fallback>
      <c:style val="4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ko-KR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'5-5'!$B$5</c:f>
              <c:strCache>
                <c:ptCount val="1"/>
                <c:pt idx="0">
                  <c:v>y-Position (m)</c:v>
                </c:pt>
              </c:strCache>
            </c:strRef>
          </c:tx>
          <c:spPr>
            <a:ln w="19050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trendline>
            <c:spPr>
              <a:ln w="19050" cap="rnd">
                <a:solidFill>
                  <a:schemeClr val="accent2"/>
                </a:solidFill>
                <a:prstDash val="sysDot"/>
              </a:ln>
              <a:effectLst/>
            </c:spPr>
            <c:trendlineType val="poly"/>
            <c:order val="2"/>
            <c:dispRSqr val="1"/>
            <c:dispEq val="1"/>
            <c:trendlineLbl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65000"/>
                          <a:lumOff val="3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ko-KR"/>
                </a:p>
              </c:txPr>
            </c:trendlineLbl>
          </c:trendline>
          <c:xVal>
            <c:numRef>
              <c:f>'5-5'!$A$6:$A$14</c:f>
              <c:numCache>
                <c:formatCode>General</c:formatCode>
                <c:ptCount val="9"/>
                <c:pt idx="0">
                  <c:v>11.523</c:v>
                </c:pt>
                <c:pt idx="1">
                  <c:v>11.888999999999999</c:v>
                </c:pt>
                <c:pt idx="2">
                  <c:v>12.156000000000001</c:v>
                </c:pt>
                <c:pt idx="3">
                  <c:v>12.489000000000001</c:v>
                </c:pt>
                <c:pt idx="4">
                  <c:v>12.789</c:v>
                </c:pt>
                <c:pt idx="5">
                  <c:v>13.089</c:v>
                </c:pt>
                <c:pt idx="6">
                  <c:v>13.388999999999999</c:v>
                </c:pt>
                <c:pt idx="7">
                  <c:v>13.656000000000001</c:v>
                </c:pt>
                <c:pt idx="8">
                  <c:v>13.823</c:v>
                </c:pt>
              </c:numCache>
            </c:numRef>
          </c:xVal>
          <c:yVal>
            <c:numRef>
              <c:f>'5-5'!$B$6:$B$14</c:f>
              <c:numCache>
                <c:formatCode>General</c:formatCode>
                <c:ptCount val="9"/>
                <c:pt idx="0">
                  <c:v>0.42</c:v>
                </c:pt>
                <c:pt idx="1">
                  <c:v>0.4</c:v>
                </c:pt>
                <c:pt idx="2">
                  <c:v>0.38</c:v>
                </c:pt>
                <c:pt idx="3">
                  <c:v>0.35</c:v>
                </c:pt>
                <c:pt idx="4">
                  <c:v>0.31</c:v>
                </c:pt>
                <c:pt idx="5">
                  <c:v>0.27</c:v>
                </c:pt>
                <c:pt idx="6">
                  <c:v>0.23</c:v>
                </c:pt>
                <c:pt idx="7">
                  <c:v>0.19</c:v>
                </c:pt>
                <c:pt idx="8">
                  <c:v>0.16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C633-40C4-80EE-CE1335AA006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484400680"/>
        <c:axId val="484399368"/>
      </c:scatterChart>
      <c:valAx>
        <c:axId val="484400680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84399368"/>
        <c:crosses val="autoZero"/>
        <c:crossBetween val="midCat"/>
      </c:valAx>
      <c:valAx>
        <c:axId val="48439936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ko-KR"/>
          </a:p>
        </c:txPr>
        <c:crossAx val="484400680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ko-KR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withinLinearReversed" id="22">
  <a:schemeClr val="accent2"/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6.png"/><Relationship Id="rId2" Type="http://schemas.openxmlformats.org/officeDocument/2006/relationships/image" Target="../media/image5.png"/><Relationship Id="rId1" Type="http://schemas.openxmlformats.org/officeDocument/2006/relationships/image" Target="../media/image4.png"/><Relationship Id="rId4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4" Type="http://schemas.openxmlformats.org/officeDocument/2006/relationships/chart" Target="../charts/chart3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4" Type="http://schemas.openxmlformats.org/officeDocument/2006/relationships/chart" Target="../charts/chart4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4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18</xdr:row>
      <xdr:rowOff>103910</xdr:rowOff>
    </xdr:from>
    <xdr:to>
      <xdr:col>5</xdr:col>
      <xdr:colOff>446929</xdr:colOff>
      <xdr:row>30</xdr:row>
      <xdr:rowOff>34638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A612EB0C-7F24-44DA-A965-DB0EAE8D0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3636819"/>
          <a:ext cx="4932338" cy="242454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29</xdr:row>
      <xdr:rowOff>190499</xdr:rowOff>
    </xdr:from>
    <xdr:to>
      <xdr:col>5</xdr:col>
      <xdr:colOff>467592</xdr:colOff>
      <xdr:row>40</xdr:row>
      <xdr:rowOff>68864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7D768EB2-FEA2-43EB-83AF-5F08E83712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" y="6009408"/>
          <a:ext cx="4953000" cy="2164365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39</xdr:row>
      <xdr:rowOff>180975</xdr:rowOff>
    </xdr:from>
    <xdr:to>
      <xdr:col>5</xdr:col>
      <xdr:colOff>470850</xdr:colOff>
      <xdr:row>51</xdr:row>
      <xdr:rowOff>85725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E2B076C-2E51-4589-9D59-7DEB629AD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8143875"/>
          <a:ext cx="4938074" cy="2419350"/>
        </a:xfrm>
        <a:prstGeom prst="rect">
          <a:avLst/>
        </a:prstGeom>
      </xdr:spPr>
    </xdr:pic>
    <xdr:clientData/>
  </xdr:twoCellAnchor>
  <xdr:twoCellAnchor>
    <xdr:from>
      <xdr:col>2</xdr:col>
      <xdr:colOff>403412</xdr:colOff>
      <xdr:row>12</xdr:row>
      <xdr:rowOff>197224</xdr:rowOff>
    </xdr:from>
    <xdr:to>
      <xdr:col>7</xdr:col>
      <xdr:colOff>560295</xdr:colOff>
      <xdr:row>25</xdr:row>
      <xdr:rowOff>172571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36E41197-C648-4A2E-99C8-14E5875C50B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17</xdr:row>
      <xdr:rowOff>33793</xdr:rowOff>
    </xdr:from>
    <xdr:to>
      <xdr:col>4</xdr:col>
      <xdr:colOff>181932</xdr:colOff>
      <xdr:row>25</xdr:row>
      <xdr:rowOff>172515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E064F9C4-D860-4334-9BFF-8B320BDD8F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88244"/>
          <a:ext cx="3304273" cy="1811405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17</xdr:row>
      <xdr:rowOff>15785</xdr:rowOff>
    </xdr:from>
    <xdr:to>
      <xdr:col>7</xdr:col>
      <xdr:colOff>1042242</xdr:colOff>
      <xdr:row>25</xdr:row>
      <xdr:rowOff>153240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E15E4CB0-4E6A-4C70-B3D1-D9E37CDFAF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86125" y="3578135"/>
          <a:ext cx="3299667" cy="1813855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17</xdr:row>
      <xdr:rowOff>3962</xdr:rowOff>
    </xdr:from>
    <xdr:to>
      <xdr:col>11</xdr:col>
      <xdr:colOff>383638</xdr:colOff>
      <xdr:row>25</xdr:row>
      <xdr:rowOff>143148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98DACDB0-7E5D-4883-9005-4EA47A6A6A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0350" y="3566312"/>
          <a:ext cx="3296607" cy="1815586"/>
        </a:xfrm>
        <a:prstGeom prst="rect">
          <a:avLst/>
        </a:prstGeom>
      </xdr:spPr>
    </xdr:pic>
    <xdr:clientData/>
  </xdr:twoCellAnchor>
  <xdr:twoCellAnchor>
    <xdr:from>
      <xdr:col>7</xdr:col>
      <xdr:colOff>858956</xdr:colOff>
      <xdr:row>0</xdr:row>
      <xdr:rowOff>0</xdr:rowOff>
    </xdr:from>
    <xdr:to>
      <xdr:col>13</xdr:col>
      <xdr:colOff>184167</xdr:colOff>
      <xdr:row>12</xdr:row>
      <xdr:rowOff>182411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9C6CF5B3-8D83-4CB3-82CD-F4866FCE352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178594</xdr:rowOff>
    </xdr:from>
    <xdr:to>
      <xdr:col>4</xdr:col>
      <xdr:colOff>456800</xdr:colOff>
      <xdr:row>24</xdr:row>
      <xdr:rowOff>93835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85D976D4-19A1-41EF-9858-8EC0BAAF82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512344"/>
          <a:ext cx="3195238" cy="1790475"/>
        </a:xfrm>
        <a:prstGeom prst="rect">
          <a:avLst/>
        </a:prstGeom>
      </xdr:spPr>
    </xdr:pic>
    <xdr:clientData/>
  </xdr:twoCellAnchor>
  <xdr:twoCellAnchor editAs="oneCell">
    <xdr:from>
      <xdr:col>4</xdr:col>
      <xdr:colOff>483376</xdr:colOff>
      <xdr:row>16</xdr:row>
      <xdr:rowOff>1172</xdr:rowOff>
    </xdr:from>
    <xdr:to>
      <xdr:col>9</xdr:col>
      <xdr:colOff>255568</xdr:colOff>
      <xdr:row>24</xdr:row>
      <xdr:rowOff>123581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61B3C02-1877-47F8-862A-2D77920636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1814" y="3543281"/>
          <a:ext cx="3195238" cy="1789284"/>
        </a:xfrm>
        <a:prstGeom prst="rect">
          <a:avLst/>
        </a:prstGeom>
      </xdr:spPr>
    </xdr:pic>
    <xdr:clientData/>
  </xdr:twoCellAnchor>
  <xdr:twoCellAnchor editAs="oneCell">
    <xdr:from>
      <xdr:col>9</xdr:col>
      <xdr:colOff>257872</xdr:colOff>
      <xdr:row>15</xdr:row>
      <xdr:rowOff>201269</xdr:rowOff>
    </xdr:from>
    <xdr:to>
      <xdr:col>14</xdr:col>
      <xdr:colOff>28873</xdr:colOff>
      <xdr:row>24</xdr:row>
      <xdr:rowOff>117976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A06A199-870B-43E0-B4AD-16891093CE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19356" y="3535019"/>
          <a:ext cx="3194048" cy="1791941"/>
        </a:xfrm>
        <a:prstGeom prst="rect">
          <a:avLst/>
        </a:prstGeom>
      </xdr:spPr>
    </xdr:pic>
    <xdr:clientData/>
  </xdr:twoCellAnchor>
  <xdr:twoCellAnchor>
    <xdr:from>
      <xdr:col>1</xdr:col>
      <xdr:colOff>495300</xdr:colOff>
      <xdr:row>25</xdr:row>
      <xdr:rowOff>38100</xdr:rowOff>
    </xdr:from>
    <xdr:to>
      <xdr:col>8</xdr:col>
      <xdr:colOff>266700</xdr:colOff>
      <xdr:row>38</xdr:row>
      <xdr:rowOff>57150</xdr:rowOff>
    </xdr:to>
    <xdr:graphicFrame macro="">
      <xdr:nvGraphicFramePr>
        <xdr:cNvPr id="4" name="차트 3">
          <a:extLst>
            <a:ext uri="{FF2B5EF4-FFF2-40B4-BE49-F238E27FC236}">
              <a16:creationId xmlns:a16="http://schemas.microsoft.com/office/drawing/2014/main" id="{AE4F3D73-0FE5-4C37-A580-1A121C97D65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66675</xdr:rowOff>
    </xdr:from>
    <xdr:to>
      <xdr:col>4</xdr:col>
      <xdr:colOff>456801</xdr:colOff>
      <xdr:row>23</xdr:row>
      <xdr:rowOff>190275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91EFF38D-075E-4778-822C-C3C6A440E7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09925"/>
          <a:ext cx="3200001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483376</xdr:colOff>
      <xdr:row>15</xdr:row>
      <xdr:rowOff>73800</xdr:rowOff>
    </xdr:from>
    <xdr:to>
      <xdr:col>9</xdr:col>
      <xdr:colOff>254377</xdr:colOff>
      <xdr:row>23</xdr:row>
      <xdr:rowOff>197400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1339E485-C8D8-44E7-8BF8-3451CF391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26576" y="3217050"/>
          <a:ext cx="3200001" cy="18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252376</xdr:colOff>
      <xdr:row>15</xdr:row>
      <xdr:rowOff>61875</xdr:rowOff>
    </xdr:from>
    <xdr:to>
      <xdr:col>14</xdr:col>
      <xdr:colOff>23377</xdr:colOff>
      <xdr:row>23</xdr:row>
      <xdr:rowOff>185475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C3A47122-A53C-47D2-9869-185E62F81D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24576" y="3205125"/>
          <a:ext cx="3200001" cy="1800000"/>
        </a:xfrm>
        <a:prstGeom prst="rect">
          <a:avLst/>
        </a:prstGeom>
      </xdr:spPr>
    </xdr:pic>
    <xdr:clientData/>
  </xdr:twoCellAnchor>
  <xdr:twoCellAnchor>
    <xdr:from>
      <xdr:col>2</xdr:col>
      <xdr:colOff>66675</xdr:colOff>
      <xdr:row>10</xdr:row>
      <xdr:rowOff>9525</xdr:rowOff>
    </xdr:from>
    <xdr:to>
      <xdr:col>8</xdr:col>
      <xdr:colOff>523875</xdr:colOff>
      <xdr:row>23</xdr:row>
      <xdr:rowOff>28575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30DFDA4C-B288-4B2D-96B4-4A3D2791BA8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15</xdr:row>
      <xdr:rowOff>28575</xdr:rowOff>
    </xdr:from>
    <xdr:to>
      <xdr:col>4</xdr:col>
      <xdr:colOff>456801</xdr:colOff>
      <xdr:row>23</xdr:row>
      <xdr:rowOff>152175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6754849E-F9CF-4112-8023-2899DE6768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171825"/>
          <a:ext cx="3200001" cy="1800000"/>
        </a:xfrm>
        <a:prstGeom prst="rect">
          <a:avLst/>
        </a:prstGeom>
      </xdr:spPr>
    </xdr:pic>
    <xdr:clientData/>
  </xdr:twoCellAnchor>
  <xdr:twoCellAnchor editAs="oneCell">
    <xdr:from>
      <xdr:col>4</xdr:col>
      <xdr:colOff>435751</xdr:colOff>
      <xdr:row>15</xdr:row>
      <xdr:rowOff>26175</xdr:rowOff>
    </xdr:from>
    <xdr:to>
      <xdr:col>9</xdr:col>
      <xdr:colOff>206752</xdr:colOff>
      <xdr:row>23</xdr:row>
      <xdr:rowOff>149775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BA04C714-9538-4306-B5BC-9CCFDAAFCA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178951" y="3169425"/>
          <a:ext cx="3200001" cy="1800000"/>
        </a:xfrm>
        <a:prstGeom prst="rect">
          <a:avLst/>
        </a:prstGeom>
      </xdr:spPr>
    </xdr:pic>
    <xdr:clientData/>
  </xdr:twoCellAnchor>
  <xdr:twoCellAnchor editAs="oneCell">
    <xdr:from>
      <xdr:col>9</xdr:col>
      <xdr:colOff>138076</xdr:colOff>
      <xdr:row>15</xdr:row>
      <xdr:rowOff>23775</xdr:rowOff>
    </xdr:from>
    <xdr:to>
      <xdr:col>13</xdr:col>
      <xdr:colOff>594877</xdr:colOff>
      <xdr:row>23</xdr:row>
      <xdr:rowOff>147375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6B5D875-4C13-43E2-AA37-F1BB588DB6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10276" y="3167025"/>
          <a:ext cx="3200001" cy="1800000"/>
        </a:xfrm>
        <a:prstGeom prst="rect">
          <a:avLst/>
        </a:prstGeom>
      </xdr:spPr>
    </xdr:pic>
    <xdr:clientData/>
  </xdr:twoCellAnchor>
  <xdr:twoCellAnchor>
    <xdr:from>
      <xdr:col>3</xdr:col>
      <xdr:colOff>89648</xdr:colOff>
      <xdr:row>12</xdr:row>
      <xdr:rowOff>197224</xdr:rowOff>
    </xdr:from>
    <xdr:to>
      <xdr:col>9</xdr:col>
      <xdr:colOff>560295</xdr:colOff>
      <xdr:row>25</xdr:row>
      <xdr:rowOff>172571</xdr:rowOff>
    </xdr:to>
    <xdr:graphicFrame macro="">
      <xdr:nvGraphicFramePr>
        <xdr:cNvPr id="2" name="차트 1">
          <a:extLst>
            <a:ext uri="{FF2B5EF4-FFF2-40B4-BE49-F238E27FC236}">
              <a16:creationId xmlns:a16="http://schemas.microsoft.com/office/drawing/2014/main" id="{43193739-BD19-48F0-9CED-8AA931FD10C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I18"/>
  <sheetViews>
    <sheetView zoomScale="85" zoomScaleNormal="85" workbookViewId="0">
      <selection activeCell="A5" sqref="A5:B18"/>
    </sheetView>
  </sheetViews>
  <sheetFormatPr defaultRowHeight="16.5" x14ac:dyDescent="0.3"/>
  <cols>
    <col min="2" max="3" width="13.75" bestFit="1" customWidth="1"/>
    <col min="4" max="4" width="8.25" bestFit="1" customWidth="1"/>
    <col min="5" max="6" width="13.875" bestFit="1" customWidth="1"/>
    <col min="7" max="7" width="8.25" bestFit="1" customWidth="1"/>
    <col min="8" max="9" width="13.875" bestFit="1" customWidth="1"/>
  </cols>
  <sheetData>
    <row r="1" spans="1:9" x14ac:dyDescent="0.3">
      <c r="A1" s="3" t="s">
        <v>6</v>
      </c>
      <c r="B1" s="3"/>
      <c r="C1" s="3"/>
      <c r="D1" s="3"/>
      <c r="E1" s="3"/>
      <c r="F1" s="3"/>
      <c r="G1" s="3"/>
      <c r="H1" s="3"/>
    </row>
    <row r="2" spans="1:9" x14ac:dyDescent="0.3">
      <c r="A2" s="5" t="s">
        <v>5</v>
      </c>
      <c r="B2" s="5"/>
      <c r="C2" s="5"/>
      <c r="D2" s="5"/>
      <c r="E2" s="5"/>
      <c r="F2" s="5"/>
      <c r="G2" s="5"/>
      <c r="H2" s="5"/>
      <c r="I2" s="5"/>
    </row>
    <row r="3" spans="1:9" x14ac:dyDescent="0.3">
      <c r="A3" s="5"/>
      <c r="B3" s="5"/>
      <c r="C3" s="5"/>
      <c r="D3" s="5"/>
      <c r="E3" s="5"/>
      <c r="F3" s="5"/>
      <c r="G3" s="5"/>
      <c r="H3" s="5"/>
      <c r="I3" s="2"/>
    </row>
    <row r="4" spans="1:9" x14ac:dyDescent="0.3">
      <c r="A4" s="4" t="s">
        <v>0</v>
      </c>
      <c r="B4" s="4"/>
      <c r="C4" s="4"/>
      <c r="D4" s="4" t="s">
        <v>1</v>
      </c>
      <c r="E4" s="4"/>
      <c r="F4" s="4"/>
      <c r="G4" s="4" t="s">
        <v>2</v>
      </c>
      <c r="H4" s="4"/>
      <c r="I4" s="4"/>
    </row>
    <row r="5" spans="1:9" x14ac:dyDescent="0.3">
      <c r="A5" t="s">
        <v>3</v>
      </c>
      <c r="B5" t="s">
        <v>4</v>
      </c>
      <c r="D5" t="s">
        <v>3</v>
      </c>
      <c r="E5" t="s">
        <v>4</v>
      </c>
      <c r="G5" t="s">
        <v>3</v>
      </c>
      <c r="H5" t="s">
        <v>4</v>
      </c>
    </row>
    <row r="6" spans="1:9" x14ac:dyDescent="0.3">
      <c r="A6">
        <v>8.8879999999999999</v>
      </c>
      <c r="B6">
        <v>0.42</v>
      </c>
      <c r="D6">
        <v>7.6849999999999996</v>
      </c>
      <c r="E6">
        <v>0.41</v>
      </c>
      <c r="G6">
        <v>7.9669999999999996</v>
      </c>
      <c r="H6">
        <v>0.42</v>
      </c>
    </row>
    <row r="7" spans="1:9" x14ac:dyDescent="0.3">
      <c r="A7">
        <v>8.9879999999999995</v>
      </c>
      <c r="B7">
        <v>0.42</v>
      </c>
      <c r="D7">
        <v>7.9189999999999996</v>
      </c>
      <c r="E7">
        <v>0.38</v>
      </c>
      <c r="G7">
        <v>8.0670000000000002</v>
      </c>
      <c r="H7">
        <v>0.4</v>
      </c>
    </row>
    <row r="8" spans="1:9" x14ac:dyDescent="0.3">
      <c r="A8">
        <v>9.0549999999999997</v>
      </c>
      <c r="B8">
        <v>0.4</v>
      </c>
      <c r="D8">
        <v>8.0519999999999996</v>
      </c>
      <c r="E8">
        <v>0.33</v>
      </c>
      <c r="G8">
        <v>8.1669999999999998</v>
      </c>
      <c r="H8">
        <v>0.37</v>
      </c>
    </row>
    <row r="9" spans="1:9" x14ac:dyDescent="0.3">
      <c r="A9">
        <v>9.1549999999999994</v>
      </c>
      <c r="B9">
        <v>0.37</v>
      </c>
      <c r="C9" s="1"/>
      <c r="D9">
        <v>8.1519999999999992</v>
      </c>
      <c r="E9">
        <v>0.3</v>
      </c>
      <c r="G9">
        <v>8.2669999999999995</v>
      </c>
      <c r="H9">
        <v>0.34</v>
      </c>
    </row>
    <row r="10" spans="1:9" x14ac:dyDescent="0.3">
      <c r="A10">
        <v>9.2550000000000008</v>
      </c>
      <c r="B10">
        <v>0.34</v>
      </c>
      <c r="D10">
        <v>8.2520000000000007</v>
      </c>
      <c r="E10">
        <v>0.24</v>
      </c>
      <c r="G10">
        <v>8.3670000000000009</v>
      </c>
      <c r="H10">
        <v>0.3</v>
      </c>
    </row>
    <row r="11" spans="1:9" x14ac:dyDescent="0.3">
      <c r="A11">
        <v>9.3219999999999992</v>
      </c>
      <c r="B11">
        <v>0.31</v>
      </c>
      <c r="D11">
        <v>8.3190000000000008</v>
      </c>
      <c r="E11">
        <v>0.2</v>
      </c>
      <c r="G11">
        <v>8.4670000000000005</v>
      </c>
      <c r="H11">
        <v>0.24</v>
      </c>
    </row>
    <row r="12" spans="1:9" x14ac:dyDescent="0.3">
      <c r="A12">
        <v>9.3550000000000004</v>
      </c>
      <c r="B12">
        <v>0.3</v>
      </c>
      <c r="D12">
        <v>8.3520000000000003</v>
      </c>
      <c r="E12">
        <v>0.18</v>
      </c>
      <c r="G12">
        <v>8.5670000000000002</v>
      </c>
      <c r="H12">
        <v>0.18</v>
      </c>
    </row>
    <row r="13" spans="1:9" x14ac:dyDescent="0.3">
      <c r="A13">
        <v>9.4220000000000006</v>
      </c>
      <c r="B13">
        <v>0.26</v>
      </c>
      <c r="D13">
        <v>8.4190000000000005</v>
      </c>
      <c r="E13">
        <v>0.14000000000000001</v>
      </c>
      <c r="G13">
        <v>8.6669999999999998</v>
      </c>
      <c r="H13">
        <v>0.12</v>
      </c>
    </row>
    <row r="14" spans="1:9" x14ac:dyDescent="0.3">
      <c r="A14">
        <v>9.4550000000000001</v>
      </c>
      <c r="B14">
        <v>0.25</v>
      </c>
      <c r="D14">
        <v>8.452</v>
      </c>
      <c r="E14">
        <v>0.11</v>
      </c>
    </row>
    <row r="15" spans="1:9" x14ac:dyDescent="0.3">
      <c r="A15">
        <v>9.5220000000000002</v>
      </c>
      <c r="B15">
        <v>0.21</v>
      </c>
    </row>
    <row r="16" spans="1:9" x14ac:dyDescent="0.3">
      <c r="A16">
        <v>9.5549999999999997</v>
      </c>
      <c r="B16">
        <v>0.18</v>
      </c>
    </row>
    <row r="17" spans="1:2" x14ac:dyDescent="0.3">
      <c r="A17">
        <v>9.6219999999999999</v>
      </c>
      <c r="B17">
        <v>0.14000000000000001</v>
      </c>
    </row>
    <row r="18" spans="1:2" x14ac:dyDescent="0.3">
      <c r="A18">
        <v>9.6549999999999994</v>
      </c>
      <c r="B18">
        <v>0.12</v>
      </c>
    </row>
  </sheetData>
  <mergeCells count="6">
    <mergeCell ref="A1:H1"/>
    <mergeCell ref="A4:C4"/>
    <mergeCell ref="D4:F4"/>
    <mergeCell ref="G4:I4"/>
    <mergeCell ref="A2:I2"/>
    <mergeCell ref="A3:H3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33"/>
  <sheetViews>
    <sheetView topLeftCell="E1" zoomScale="85" zoomScaleNormal="85" workbookViewId="0">
      <selection activeCell="L33" sqref="L33"/>
    </sheetView>
  </sheetViews>
  <sheetFormatPr defaultRowHeight="16.5" x14ac:dyDescent="0.3"/>
  <cols>
    <col min="2" max="2" width="13.875" bestFit="1" customWidth="1"/>
    <col min="5" max="5" width="13.875" bestFit="1" customWidth="1"/>
    <col min="8" max="8" width="13.875" bestFit="1" customWidth="1"/>
    <col min="9" max="9" width="10" bestFit="1" customWidth="1"/>
    <col min="11" max="11" width="19.25" bestFit="1" customWidth="1"/>
  </cols>
  <sheetData>
    <row r="1" spans="1:9" x14ac:dyDescent="0.3">
      <c r="A1" s="3" t="s">
        <v>8</v>
      </c>
      <c r="B1" s="3"/>
      <c r="C1" s="3"/>
      <c r="D1" s="3"/>
      <c r="E1" s="3"/>
      <c r="F1" s="3"/>
      <c r="G1" s="3"/>
      <c r="H1" s="3"/>
    </row>
    <row r="2" spans="1:9" x14ac:dyDescent="0.3">
      <c r="A2" s="5" t="s">
        <v>5</v>
      </c>
      <c r="B2" s="5"/>
      <c r="C2" s="5"/>
      <c r="D2" s="5"/>
      <c r="E2" s="5"/>
      <c r="F2" s="5"/>
      <c r="G2" s="5"/>
      <c r="H2" s="5"/>
      <c r="I2" s="5"/>
    </row>
    <row r="3" spans="1:9" x14ac:dyDescent="0.3">
      <c r="A3" s="4" t="s">
        <v>0</v>
      </c>
      <c r="B3" s="4"/>
      <c r="C3" s="4"/>
      <c r="D3" s="4" t="s">
        <v>1</v>
      </c>
      <c r="E3" s="4"/>
      <c r="F3" s="4"/>
      <c r="G3" s="4" t="s">
        <v>2</v>
      </c>
      <c r="H3" s="4"/>
      <c r="I3" s="4"/>
    </row>
    <row r="4" spans="1:9" x14ac:dyDescent="0.3">
      <c r="A4" t="s">
        <v>7</v>
      </c>
      <c r="B4" t="s">
        <v>9</v>
      </c>
      <c r="D4" t="s">
        <v>7</v>
      </c>
      <c r="E4" t="s">
        <v>10</v>
      </c>
      <c r="G4" t="s">
        <v>7</v>
      </c>
      <c r="H4" t="s">
        <v>11</v>
      </c>
    </row>
    <row r="5" spans="1:9" x14ac:dyDescent="0.3">
      <c r="A5" t="s">
        <v>3</v>
      </c>
      <c r="B5" t="s">
        <v>4</v>
      </c>
      <c r="D5" t="s">
        <v>3</v>
      </c>
      <c r="E5" t="s">
        <v>4</v>
      </c>
      <c r="G5" t="s">
        <v>3</v>
      </c>
      <c r="H5" t="s">
        <v>4</v>
      </c>
    </row>
    <row r="6" spans="1:9" x14ac:dyDescent="0.3">
      <c r="A6">
        <v>8.7850000000000001</v>
      </c>
      <c r="B6">
        <v>0.41</v>
      </c>
      <c r="D6">
        <v>9.8640000000000008</v>
      </c>
      <c r="E6">
        <v>0.41</v>
      </c>
      <c r="G6">
        <v>11.259</v>
      </c>
      <c r="H6">
        <v>0.41</v>
      </c>
    </row>
    <row r="7" spans="1:9" x14ac:dyDescent="0.3">
      <c r="A7">
        <v>9.3190000000000008</v>
      </c>
      <c r="B7">
        <v>0.39</v>
      </c>
      <c r="D7">
        <v>10.464</v>
      </c>
      <c r="E7">
        <v>0.39</v>
      </c>
      <c r="G7">
        <v>12.159000000000001</v>
      </c>
      <c r="H7">
        <v>0.39</v>
      </c>
    </row>
    <row r="8" spans="1:9" x14ac:dyDescent="0.3">
      <c r="A8">
        <v>9.7189999999999994</v>
      </c>
      <c r="B8">
        <v>0.37</v>
      </c>
      <c r="D8">
        <v>11.263999999999999</v>
      </c>
      <c r="E8">
        <v>0.36</v>
      </c>
      <c r="G8">
        <v>12.891999999999999</v>
      </c>
      <c r="H8">
        <v>0.37</v>
      </c>
    </row>
    <row r="9" spans="1:9" x14ac:dyDescent="0.3">
      <c r="A9">
        <v>10.419</v>
      </c>
      <c r="B9">
        <v>0.35</v>
      </c>
      <c r="D9">
        <v>12.097</v>
      </c>
      <c r="E9">
        <v>0.32</v>
      </c>
      <c r="G9">
        <v>13.625999999999999</v>
      </c>
      <c r="H9">
        <v>0.33</v>
      </c>
    </row>
    <row r="10" spans="1:9" x14ac:dyDescent="0.3">
      <c r="A10">
        <v>10.885</v>
      </c>
      <c r="B10">
        <v>0.32</v>
      </c>
      <c r="D10">
        <v>12.597</v>
      </c>
      <c r="E10">
        <v>0.3</v>
      </c>
      <c r="G10">
        <v>14.391999999999999</v>
      </c>
      <c r="H10">
        <v>0.28999999999999998</v>
      </c>
    </row>
    <row r="11" spans="1:9" x14ac:dyDescent="0.3">
      <c r="A11">
        <v>11.285</v>
      </c>
      <c r="B11">
        <v>0.28999999999999998</v>
      </c>
      <c r="D11">
        <v>12.997</v>
      </c>
      <c r="E11">
        <v>0.26</v>
      </c>
      <c r="G11">
        <v>14.759</v>
      </c>
      <c r="H11">
        <v>0.26</v>
      </c>
    </row>
    <row r="12" spans="1:9" x14ac:dyDescent="0.3">
      <c r="A12">
        <v>11.685</v>
      </c>
      <c r="B12">
        <v>0.27</v>
      </c>
      <c r="D12">
        <v>13.331</v>
      </c>
      <c r="E12">
        <v>0.24</v>
      </c>
      <c r="G12">
        <v>15.092000000000001</v>
      </c>
      <c r="H12">
        <v>0.24</v>
      </c>
    </row>
    <row r="13" spans="1:9" x14ac:dyDescent="0.3">
      <c r="A13">
        <v>12.119</v>
      </c>
      <c r="B13">
        <v>0.24</v>
      </c>
      <c r="D13">
        <v>13.631</v>
      </c>
      <c r="E13">
        <v>0.21</v>
      </c>
      <c r="G13">
        <v>15.526</v>
      </c>
      <c r="H13">
        <v>0.2</v>
      </c>
    </row>
    <row r="14" spans="1:9" x14ac:dyDescent="0.3">
      <c r="A14">
        <v>12.552</v>
      </c>
      <c r="B14">
        <v>0.2</v>
      </c>
      <c r="D14">
        <v>13.930999999999999</v>
      </c>
      <c r="E14">
        <v>0.18</v>
      </c>
      <c r="G14">
        <v>15.859</v>
      </c>
      <c r="H14">
        <v>0.17</v>
      </c>
    </row>
    <row r="15" spans="1:9" x14ac:dyDescent="0.3">
      <c r="A15">
        <v>13.119</v>
      </c>
      <c r="B15">
        <v>0.15</v>
      </c>
      <c r="D15">
        <v>14.031000000000001</v>
      </c>
      <c r="E15">
        <v>0.18</v>
      </c>
      <c r="G15">
        <v>16.259</v>
      </c>
      <c r="H15">
        <v>0.13</v>
      </c>
    </row>
    <row r="16" spans="1:9" x14ac:dyDescent="0.3">
      <c r="A16">
        <v>13.385</v>
      </c>
      <c r="B16">
        <v>0.12</v>
      </c>
      <c r="D16">
        <v>14.331</v>
      </c>
      <c r="E16">
        <v>0.15</v>
      </c>
      <c r="G16">
        <v>16.492000000000001</v>
      </c>
      <c r="H16">
        <v>0.11</v>
      </c>
    </row>
    <row r="17" spans="1:5" x14ac:dyDescent="0.3">
      <c r="A17">
        <v>13.552</v>
      </c>
      <c r="B17">
        <v>0.1</v>
      </c>
      <c r="D17">
        <v>14.696999999999999</v>
      </c>
      <c r="E17">
        <v>0.11</v>
      </c>
    </row>
    <row r="33" spans="9:9" x14ac:dyDescent="0.3">
      <c r="I33">
        <f>(4.68*10^-3)-(2.68*10^-4)</f>
        <v>4.4120000000000001E-3</v>
      </c>
    </row>
  </sheetData>
  <mergeCells count="5">
    <mergeCell ref="A1:H1"/>
    <mergeCell ref="A2:I2"/>
    <mergeCell ref="A3:C3"/>
    <mergeCell ref="D3:F3"/>
    <mergeCell ref="G3:I3"/>
  </mergeCells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2E753F-DAC6-4795-B397-E3B4C347F534}">
  <dimension ref="A1:I16"/>
  <sheetViews>
    <sheetView topLeftCell="A10" zoomScaleNormal="100" workbookViewId="0">
      <selection activeCell="J27" sqref="J27"/>
    </sheetView>
  </sheetViews>
  <sheetFormatPr defaultRowHeight="16.5" x14ac:dyDescent="0.3"/>
  <sheetData>
    <row r="1" spans="1:9" x14ac:dyDescent="0.3">
      <c r="A1" s="3" t="s">
        <v>12</v>
      </c>
      <c r="B1" s="3"/>
      <c r="C1" s="3"/>
      <c r="D1" s="3"/>
      <c r="E1" s="3"/>
      <c r="F1" s="3"/>
      <c r="G1" s="3"/>
      <c r="H1" s="3"/>
    </row>
    <row r="2" spans="1:9" x14ac:dyDescent="0.3">
      <c r="A2" s="5" t="s">
        <v>5</v>
      </c>
      <c r="B2" s="5"/>
      <c r="C2" s="5"/>
      <c r="D2" s="5"/>
      <c r="E2" s="5"/>
      <c r="F2" s="5"/>
      <c r="G2" s="5"/>
      <c r="H2" s="5"/>
      <c r="I2" s="5"/>
    </row>
    <row r="3" spans="1:9" x14ac:dyDescent="0.3">
      <c r="A3" s="4" t="s">
        <v>0</v>
      </c>
      <c r="B3" s="4"/>
      <c r="C3" s="4"/>
      <c r="D3" s="4" t="s">
        <v>1</v>
      </c>
      <c r="E3" s="4"/>
      <c r="F3" s="4"/>
      <c r="G3" s="4" t="s">
        <v>2</v>
      </c>
      <c r="H3" s="4"/>
      <c r="I3" s="4"/>
    </row>
    <row r="4" spans="1:9" x14ac:dyDescent="0.3">
      <c r="A4" t="s">
        <v>7</v>
      </c>
      <c r="B4" t="s">
        <v>13</v>
      </c>
      <c r="D4" t="s">
        <v>7</v>
      </c>
      <c r="E4" t="s">
        <v>14</v>
      </c>
      <c r="G4" t="s">
        <v>7</v>
      </c>
      <c r="H4" t="s">
        <v>15</v>
      </c>
    </row>
    <row r="5" spans="1:9" x14ac:dyDescent="0.3">
      <c r="A5" t="s">
        <v>3</v>
      </c>
      <c r="B5" t="s">
        <v>4</v>
      </c>
      <c r="D5" t="s">
        <v>3</v>
      </c>
      <c r="E5" t="s">
        <v>4</v>
      </c>
      <c r="G5" t="s">
        <v>3</v>
      </c>
      <c r="H5" t="s">
        <v>4</v>
      </c>
    </row>
    <row r="6" spans="1:9" x14ac:dyDescent="0.3">
      <c r="A6">
        <v>11.259</v>
      </c>
      <c r="B6">
        <v>0.86</v>
      </c>
      <c r="D6">
        <v>13.238</v>
      </c>
      <c r="E6">
        <v>0.39</v>
      </c>
      <c r="G6">
        <v>11.685</v>
      </c>
      <c r="H6">
        <v>0.39</v>
      </c>
    </row>
    <row r="7" spans="1:9" x14ac:dyDescent="0.3">
      <c r="A7">
        <v>11.992000000000001</v>
      </c>
      <c r="B7">
        <v>0.79</v>
      </c>
      <c r="D7">
        <v>13.738</v>
      </c>
      <c r="E7">
        <v>0.37</v>
      </c>
      <c r="G7">
        <v>12.119</v>
      </c>
      <c r="H7">
        <v>0.37</v>
      </c>
    </row>
    <row r="8" spans="1:9" x14ac:dyDescent="0.3">
      <c r="A8">
        <v>12.625999999999999</v>
      </c>
      <c r="B8">
        <v>0.71</v>
      </c>
      <c r="D8">
        <v>14.138</v>
      </c>
      <c r="E8">
        <v>0.35</v>
      </c>
      <c r="G8">
        <v>12.452</v>
      </c>
      <c r="H8">
        <v>0.35</v>
      </c>
    </row>
    <row r="9" spans="1:9" x14ac:dyDescent="0.3">
      <c r="A9">
        <v>13.125999999999999</v>
      </c>
      <c r="B9">
        <v>0.63</v>
      </c>
      <c r="D9">
        <v>14.471</v>
      </c>
      <c r="E9">
        <v>0.33</v>
      </c>
      <c r="G9">
        <v>12.785</v>
      </c>
      <c r="H9">
        <v>0.32</v>
      </c>
    </row>
    <row r="10" spans="1:9" x14ac:dyDescent="0.3">
      <c r="A10">
        <v>13.391999999999999</v>
      </c>
      <c r="B10">
        <v>0.57999999999999996</v>
      </c>
      <c r="D10">
        <v>14.804</v>
      </c>
      <c r="E10">
        <v>0.3</v>
      </c>
      <c r="G10">
        <v>13.085000000000001</v>
      </c>
      <c r="H10">
        <v>0.3</v>
      </c>
    </row>
    <row r="11" spans="1:9" x14ac:dyDescent="0.3">
      <c r="A11">
        <v>13.726000000000001</v>
      </c>
      <c r="B11">
        <v>0.51</v>
      </c>
      <c r="D11">
        <v>15.170999999999999</v>
      </c>
      <c r="E11">
        <v>0.26</v>
      </c>
      <c r="G11">
        <v>13.385</v>
      </c>
      <c r="H11">
        <v>0.27</v>
      </c>
    </row>
    <row r="12" spans="1:9" x14ac:dyDescent="0.3">
      <c r="A12">
        <v>14.026</v>
      </c>
      <c r="B12">
        <v>0.44</v>
      </c>
      <c r="D12">
        <v>15.438000000000001</v>
      </c>
      <c r="E12">
        <v>0.23</v>
      </c>
      <c r="G12">
        <v>13.651999999999999</v>
      </c>
      <c r="H12">
        <v>0.24</v>
      </c>
    </row>
    <row r="13" spans="1:9" x14ac:dyDescent="0.3">
      <c r="A13">
        <v>14.292</v>
      </c>
      <c r="B13">
        <v>0.36</v>
      </c>
      <c r="D13">
        <v>15.738</v>
      </c>
      <c r="E13">
        <v>0.19</v>
      </c>
      <c r="G13">
        <v>13.885</v>
      </c>
      <c r="H13">
        <v>0.21</v>
      </c>
    </row>
    <row r="14" spans="1:9" x14ac:dyDescent="0.3">
      <c r="A14">
        <v>14.526</v>
      </c>
      <c r="B14">
        <v>0.31</v>
      </c>
      <c r="D14">
        <v>16.038</v>
      </c>
      <c r="E14">
        <v>0.16</v>
      </c>
      <c r="G14">
        <v>14.151999999999999</v>
      </c>
      <c r="H14">
        <v>0.17</v>
      </c>
    </row>
    <row r="15" spans="1:9" x14ac:dyDescent="0.3">
      <c r="A15">
        <v>14.659000000000001</v>
      </c>
      <c r="B15">
        <v>0.27</v>
      </c>
      <c r="D15">
        <v>16.338000000000001</v>
      </c>
      <c r="E15">
        <v>0.12</v>
      </c>
      <c r="G15">
        <v>14.419</v>
      </c>
      <c r="H15">
        <v>0.14000000000000001</v>
      </c>
    </row>
    <row r="16" spans="1:9" x14ac:dyDescent="0.3">
      <c r="G16">
        <v>14.685</v>
      </c>
      <c r="H16">
        <v>0.11</v>
      </c>
    </row>
  </sheetData>
  <mergeCells count="5">
    <mergeCell ref="A1:H1"/>
    <mergeCell ref="A2:I2"/>
    <mergeCell ref="A3:C3"/>
    <mergeCell ref="D3:F3"/>
    <mergeCell ref="G3:I3"/>
  </mergeCells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383C31-769A-4CE2-AABD-3E37E75FEE8B}">
  <dimension ref="A1:I15"/>
  <sheetViews>
    <sheetView tabSelected="1" workbookViewId="0">
      <selection activeCell="A5" sqref="A5:B13"/>
    </sheetView>
  </sheetViews>
  <sheetFormatPr defaultRowHeight="16.5" x14ac:dyDescent="0.3"/>
  <sheetData>
    <row r="1" spans="1:9" x14ac:dyDescent="0.3">
      <c r="A1" s="3" t="s">
        <v>16</v>
      </c>
      <c r="B1" s="3"/>
      <c r="C1" s="3"/>
      <c r="D1" s="3"/>
      <c r="E1" s="3"/>
      <c r="F1" s="3"/>
      <c r="G1" s="3"/>
      <c r="H1" s="3"/>
    </row>
    <row r="2" spans="1:9" x14ac:dyDescent="0.3">
      <c r="A2" s="5" t="s">
        <v>5</v>
      </c>
      <c r="B2" s="5"/>
      <c r="C2" s="5"/>
      <c r="D2" s="5"/>
      <c r="E2" s="5"/>
      <c r="F2" s="5"/>
      <c r="G2" s="5"/>
      <c r="H2" s="5"/>
      <c r="I2" s="5"/>
    </row>
    <row r="3" spans="1:9" x14ac:dyDescent="0.3">
      <c r="A3" s="4" t="s">
        <v>0</v>
      </c>
      <c r="B3" s="4"/>
      <c r="C3" s="4"/>
      <c r="D3" s="4" t="s">
        <v>1</v>
      </c>
      <c r="E3" s="4"/>
      <c r="F3" s="4"/>
      <c r="G3" s="4" t="s">
        <v>2</v>
      </c>
      <c r="H3" s="4"/>
      <c r="I3" s="4"/>
    </row>
    <row r="4" spans="1:9" x14ac:dyDescent="0.3">
      <c r="A4" t="s">
        <v>7</v>
      </c>
      <c r="B4" t="s">
        <v>17</v>
      </c>
      <c r="D4" t="s">
        <v>7</v>
      </c>
      <c r="E4" t="s">
        <v>18</v>
      </c>
      <c r="G4" t="s">
        <v>7</v>
      </c>
      <c r="H4" t="s">
        <v>19</v>
      </c>
    </row>
    <row r="5" spans="1:9" x14ac:dyDescent="0.3">
      <c r="A5" t="s">
        <v>3</v>
      </c>
      <c r="B5" t="s">
        <v>4</v>
      </c>
      <c r="D5" t="s">
        <v>3</v>
      </c>
      <c r="E5" t="s">
        <v>4</v>
      </c>
      <c r="G5" t="s">
        <v>3</v>
      </c>
      <c r="H5" t="s">
        <v>4</v>
      </c>
    </row>
    <row r="6" spans="1:9" x14ac:dyDescent="0.3">
      <c r="A6">
        <v>11.374000000000001</v>
      </c>
      <c r="B6">
        <v>0.81</v>
      </c>
      <c r="D6">
        <v>10.705</v>
      </c>
      <c r="E6">
        <v>0.42</v>
      </c>
      <c r="G6">
        <v>12.837</v>
      </c>
      <c r="H6">
        <v>0.45</v>
      </c>
    </row>
    <row r="7" spans="1:9" x14ac:dyDescent="0.3">
      <c r="A7">
        <v>12.273999999999999</v>
      </c>
      <c r="B7">
        <v>0.75</v>
      </c>
      <c r="D7">
        <v>11.438000000000001</v>
      </c>
      <c r="E7">
        <v>0.4</v>
      </c>
      <c r="G7">
        <v>13.936999999999999</v>
      </c>
      <c r="H7">
        <v>0.43</v>
      </c>
    </row>
    <row r="8" spans="1:9" x14ac:dyDescent="0.3">
      <c r="A8">
        <v>12.874000000000001</v>
      </c>
      <c r="B8">
        <v>0.69</v>
      </c>
      <c r="D8">
        <v>12.205</v>
      </c>
      <c r="E8">
        <v>0.37</v>
      </c>
      <c r="G8">
        <v>14.704000000000001</v>
      </c>
      <c r="H8">
        <v>0.4</v>
      </c>
    </row>
    <row r="9" spans="1:9" x14ac:dyDescent="0.3">
      <c r="A9">
        <v>13.474</v>
      </c>
      <c r="B9">
        <v>0.62</v>
      </c>
      <c r="D9">
        <v>12.904999999999999</v>
      </c>
      <c r="E9">
        <v>0.34</v>
      </c>
      <c r="G9">
        <v>15.504</v>
      </c>
      <c r="H9">
        <v>0.36</v>
      </c>
    </row>
    <row r="10" spans="1:9" x14ac:dyDescent="0.3">
      <c r="A10">
        <v>14.24</v>
      </c>
      <c r="B10">
        <v>0.52</v>
      </c>
      <c r="D10">
        <v>13.571</v>
      </c>
      <c r="E10">
        <v>0.3</v>
      </c>
      <c r="G10">
        <v>16.004000000000001</v>
      </c>
      <c r="H10">
        <v>0.33</v>
      </c>
    </row>
    <row r="11" spans="1:9" x14ac:dyDescent="0.3">
      <c r="A11">
        <v>14.807</v>
      </c>
      <c r="B11">
        <v>0.44</v>
      </c>
      <c r="D11">
        <v>14.205</v>
      </c>
      <c r="E11">
        <v>0.26</v>
      </c>
      <c r="G11">
        <v>16.704000000000001</v>
      </c>
      <c r="H11">
        <v>0.3</v>
      </c>
    </row>
    <row r="12" spans="1:9" x14ac:dyDescent="0.3">
      <c r="A12">
        <v>15.273999999999999</v>
      </c>
      <c r="B12">
        <v>0.36</v>
      </c>
      <c r="D12">
        <v>14.705</v>
      </c>
      <c r="E12">
        <v>0.22</v>
      </c>
      <c r="G12">
        <v>17.37</v>
      </c>
      <c r="H12">
        <v>0.25</v>
      </c>
    </row>
    <row r="13" spans="1:9" x14ac:dyDescent="0.3">
      <c r="A13">
        <v>15.84</v>
      </c>
      <c r="B13">
        <v>0.26</v>
      </c>
      <c r="D13">
        <v>15.170999999999999</v>
      </c>
      <c r="E13">
        <v>0.18</v>
      </c>
      <c r="G13">
        <v>17.937000000000001</v>
      </c>
      <c r="H13">
        <v>0.2</v>
      </c>
    </row>
    <row r="14" spans="1:9" x14ac:dyDescent="0.3">
      <c r="D14">
        <v>15.638</v>
      </c>
      <c r="E14">
        <v>0.15</v>
      </c>
      <c r="G14">
        <v>18.437000000000001</v>
      </c>
      <c r="H14">
        <v>0.16</v>
      </c>
    </row>
    <row r="15" spans="1:9" x14ac:dyDescent="0.3">
      <c r="D15">
        <v>15.938000000000001</v>
      </c>
      <c r="E15">
        <v>0.12</v>
      </c>
      <c r="G15">
        <v>18.736999999999998</v>
      </c>
      <c r="H15">
        <v>0.13</v>
      </c>
    </row>
  </sheetData>
  <mergeCells count="5">
    <mergeCell ref="A1:H1"/>
    <mergeCell ref="A2:I2"/>
    <mergeCell ref="A3:C3"/>
    <mergeCell ref="D3:F3"/>
    <mergeCell ref="G3:I3"/>
  </mergeCells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777EAD-EE2E-4FEB-8970-96CC8A1BE427}">
  <dimension ref="A1:K30"/>
  <sheetViews>
    <sheetView zoomScale="85" zoomScaleNormal="85" workbookViewId="0">
      <selection activeCell="K31" sqref="K31"/>
    </sheetView>
  </sheetViews>
  <sheetFormatPr defaultRowHeight="16.5" x14ac:dyDescent="0.3"/>
  <sheetData>
    <row r="1" spans="1:9" x14ac:dyDescent="0.3">
      <c r="A1" s="3" t="s">
        <v>20</v>
      </c>
      <c r="B1" s="3"/>
      <c r="C1" s="3"/>
      <c r="D1" s="3"/>
      <c r="E1" s="3"/>
      <c r="F1" s="3"/>
      <c r="G1" s="3"/>
      <c r="H1" s="3"/>
    </row>
    <row r="2" spans="1:9" x14ac:dyDescent="0.3">
      <c r="A2" s="5" t="s">
        <v>5</v>
      </c>
      <c r="B2" s="5"/>
      <c r="C2" s="5"/>
      <c r="D2" s="5"/>
      <c r="E2" s="5"/>
      <c r="F2" s="5"/>
      <c r="G2" s="5"/>
      <c r="H2" s="5"/>
      <c r="I2" s="5"/>
    </row>
    <row r="3" spans="1:9" x14ac:dyDescent="0.3">
      <c r="A3" s="4" t="s">
        <v>0</v>
      </c>
      <c r="B3" s="4"/>
      <c r="C3" s="4"/>
      <c r="D3" s="4" t="s">
        <v>1</v>
      </c>
      <c r="E3" s="4"/>
      <c r="F3" s="4"/>
      <c r="G3" s="4" t="s">
        <v>2</v>
      </c>
      <c r="H3" s="4"/>
      <c r="I3" s="4"/>
    </row>
    <row r="4" spans="1:9" x14ac:dyDescent="0.3">
      <c r="A4" t="s">
        <v>7</v>
      </c>
      <c r="B4" t="s">
        <v>21</v>
      </c>
      <c r="D4" t="s">
        <v>7</v>
      </c>
      <c r="E4" t="s">
        <v>22</v>
      </c>
      <c r="G4" t="s">
        <v>7</v>
      </c>
      <c r="H4" t="s">
        <v>23</v>
      </c>
    </row>
    <row r="5" spans="1:9" x14ac:dyDescent="0.3">
      <c r="A5" t="s">
        <v>3</v>
      </c>
      <c r="B5" t="s">
        <v>4</v>
      </c>
      <c r="D5" t="s">
        <v>3</v>
      </c>
      <c r="E5" t="s">
        <v>4</v>
      </c>
      <c r="G5" t="s">
        <v>3</v>
      </c>
      <c r="H5" t="s">
        <v>4</v>
      </c>
    </row>
    <row r="6" spans="1:9" x14ac:dyDescent="0.3">
      <c r="A6">
        <v>11.523</v>
      </c>
      <c r="B6">
        <v>0.42</v>
      </c>
      <c r="D6">
        <v>12.525</v>
      </c>
      <c r="E6">
        <v>0.42</v>
      </c>
      <c r="G6">
        <v>10.795</v>
      </c>
      <c r="H6">
        <v>0.42</v>
      </c>
    </row>
    <row r="7" spans="1:9" x14ac:dyDescent="0.3">
      <c r="A7">
        <v>11.888999999999999</v>
      </c>
      <c r="B7">
        <v>0.4</v>
      </c>
      <c r="D7">
        <v>12.991</v>
      </c>
      <c r="E7">
        <v>0.4</v>
      </c>
      <c r="G7">
        <v>11.195</v>
      </c>
      <c r="H7">
        <v>0.39</v>
      </c>
    </row>
    <row r="8" spans="1:9" x14ac:dyDescent="0.3">
      <c r="A8">
        <v>12.156000000000001</v>
      </c>
      <c r="B8">
        <v>0.38</v>
      </c>
      <c r="D8">
        <v>13.391</v>
      </c>
      <c r="E8">
        <v>0.36</v>
      </c>
      <c r="G8">
        <v>11.595000000000001</v>
      </c>
      <c r="H8">
        <v>0.37</v>
      </c>
    </row>
    <row r="9" spans="1:9" x14ac:dyDescent="0.3">
      <c r="A9">
        <v>12.489000000000001</v>
      </c>
      <c r="B9">
        <v>0.35</v>
      </c>
      <c r="D9">
        <v>13.725</v>
      </c>
      <c r="E9">
        <v>0.33</v>
      </c>
      <c r="G9">
        <v>11.929</v>
      </c>
      <c r="H9">
        <v>0.34</v>
      </c>
    </row>
    <row r="10" spans="1:9" x14ac:dyDescent="0.3">
      <c r="A10">
        <v>12.789</v>
      </c>
      <c r="B10">
        <v>0.31</v>
      </c>
      <c r="D10">
        <v>13.991</v>
      </c>
      <c r="E10">
        <v>0.3</v>
      </c>
      <c r="G10">
        <v>12.228999999999999</v>
      </c>
      <c r="H10">
        <v>0.31</v>
      </c>
    </row>
    <row r="11" spans="1:9" x14ac:dyDescent="0.3">
      <c r="A11">
        <v>13.089</v>
      </c>
      <c r="B11">
        <v>0.27</v>
      </c>
      <c r="D11">
        <v>14.291</v>
      </c>
      <c r="E11">
        <v>0.26</v>
      </c>
      <c r="G11">
        <v>12.494999999999999</v>
      </c>
      <c r="H11">
        <v>0.27</v>
      </c>
    </row>
    <row r="12" spans="1:9" x14ac:dyDescent="0.3">
      <c r="A12">
        <v>13.388999999999999</v>
      </c>
      <c r="B12">
        <v>0.23</v>
      </c>
      <c r="D12">
        <v>14.558</v>
      </c>
      <c r="E12">
        <v>0.22</v>
      </c>
      <c r="G12">
        <v>12.762</v>
      </c>
      <c r="H12">
        <v>0.24</v>
      </c>
    </row>
    <row r="13" spans="1:9" x14ac:dyDescent="0.3">
      <c r="A13">
        <v>13.656000000000001</v>
      </c>
      <c r="B13">
        <v>0.19</v>
      </c>
      <c r="D13">
        <v>14.657999999999999</v>
      </c>
      <c r="E13">
        <v>0.2</v>
      </c>
      <c r="G13">
        <v>13.029</v>
      </c>
      <c r="H13">
        <v>0.2</v>
      </c>
    </row>
    <row r="14" spans="1:9" x14ac:dyDescent="0.3">
      <c r="A14">
        <v>13.823</v>
      </c>
      <c r="B14">
        <v>0.16</v>
      </c>
      <c r="G14">
        <v>13.228999999999999</v>
      </c>
      <c r="H14">
        <v>0.17</v>
      </c>
    </row>
    <row r="30" spans="11:11" x14ac:dyDescent="0.3">
      <c r="K30">
        <f>0.0267*2</f>
        <v>5.3400000000000003E-2</v>
      </c>
    </row>
  </sheetData>
  <mergeCells count="5">
    <mergeCell ref="A1:H1"/>
    <mergeCell ref="A2:I2"/>
    <mergeCell ref="A3:C3"/>
    <mergeCell ref="D3:F3"/>
    <mergeCell ref="G3:I3"/>
  </mergeCells>
  <phoneticPr fontId="1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5-1</vt:lpstr>
      <vt:lpstr>5-2</vt:lpstr>
      <vt:lpstr>5-3</vt:lpstr>
      <vt:lpstr>5-4</vt:lpstr>
      <vt:lpstr>5-5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Windows 사용자</dc:creator>
  <cp:lastModifiedBy>장재형</cp:lastModifiedBy>
  <dcterms:created xsi:type="dcterms:W3CDTF">2020-03-29T08:21:51Z</dcterms:created>
  <dcterms:modified xsi:type="dcterms:W3CDTF">2020-04-08T05:36:42Z</dcterms:modified>
</cp:coreProperties>
</file>